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305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" i="1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E9" l="1"/>
  <c r="D9"/>
</calcChain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<sst xmlns="http://schemas.openxmlformats.org/spreadsheetml/2006/main" count="40" uniqueCount="40">
  <si>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</si>
  <si>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грн.</t>
  </si>
  <si>
    <t>Назва бюджету</t>
  </si>
  <si>
    <t>Всього (без урах. трансф.)</t>
  </si>
  <si>
    <t>%</t>
  </si>
  <si>
    <t xml:space="preserve"> + -</t>
  </si>
  <si>
    <t>Факт</t>
  </si>
  <si>
    <t xml:space="preserve"> Уточ.пл.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</si>
  <si>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</si>
  <si>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</si>
  <si>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</si>
  <si>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</si>
  <si>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</si>
  <si>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</si>
  <si>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</si>
  <si>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</si>
  <si>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</si>
  <si>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</si>
  <si>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</si>
  <si>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</si>
  <si>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</si>
  <si>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</si>
  <si>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</si>
  <si>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</si>
  <si>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</si>
  <si>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</si>
  <si>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</si>
  <si>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</si>
  <si>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</si>
  <si>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</si>
  <si>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</si>
  <si>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</si>
  <si>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</si>
  <si>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</si>
  <si>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</si>
  <si>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</si>
  <si>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</si>
  <si>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</si>
  <si>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</si>
  <si>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>01  06  2019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</si>
</sst>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4" fontId="4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3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0" fillId="0" borderId="4" xfId="0" applyBorder="1"/>
    <xf numFmtId="2" fontId="3" fillId="0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B9" sqref="B9:C39"/>
    </sheetView>
  </sheetViews>
  <sheetFormatPr defaultRowHeight="12.75"/>
  <cols>
    <col min="1" max="1" width="35.42578125" customWidth="1"/>
    <col min="2" max="5" width="13.5703125" customWidth="1"/>
  </cols>
  <sheetData>
    <row r="1" spans="1:5" ht="26.25">
      <c r="A1" s="1" t="s">
        <v>39</v>
      </c>
      <c r="B1" s="2"/>
      <c r="C1" s="2"/>
      <c r="D1" s="2"/>
      <c r="E1" s="2"/>
    </row>
    <row r="2" spans="1:5">
      <c r="A2" s="3"/>
      <c r="B2" s="2"/>
      <c r="C2" s="2"/>
      <c r="D2" s="2"/>
      <c r="E2" s="2"/>
    </row>
    <row r="3" spans="1:5" ht="39.75" customHeight="1">
      <c r="A3" s="4"/>
      <c r="B3" s="5" t="s">
        <v>0</v>
      </c>
      <c r="C3" s="6"/>
      <c r="D3" s="6"/>
      <c r="E3" s="7"/>
    </row>
    <row r="4" spans="1:5">
      <c r="A4" s="8"/>
      <c r="B4" s="2"/>
      <c r="C4" s="2"/>
      <c r="D4" s="2"/>
      <c r="E4" s="2"/>
    </row>
    <row r="5" spans="1:5" ht="18">
      <c r="A5" s="9"/>
      <c r="B5" s="2"/>
      <c r="C5" s="2"/>
      <c r="D5" s="2"/>
      <c r="E5" s="2"/>
    </row>
    <row r="6" spans="1:5">
      <c r="A6" s="2"/>
      <c r="B6" s="2"/>
      <c r="C6" s="2"/>
      <c r="D6" s="2"/>
      <c r="E6" s="2" t="s">
        <v>1</v>
      </c>
    </row>
    <row r="7" spans="1:5">
      <c r="A7" s="10" t="s">
        <v>2</v>
      </c>
      <c r="B7" s="11" t="s">
        <v>3</v>
      </c>
      <c r="C7" s="12"/>
      <c r="D7" s="13" t="s">
        <v>4</v>
      </c>
      <c r="E7" s="14" t="s">
        <v>5</v>
      </c>
    </row>
    <row r="8" spans="1:5">
      <c r="A8" s="10"/>
      <c r="B8" s="19" t="s">
        <v>7</v>
      </c>
      <c r="C8" s="19" t="s">
        <v>6</v>
      </c>
      <c r="D8" s="15"/>
      <c r="E8" s="16"/>
    </row>
    <row r="9" spans="1:5">
      <c r="A9" s="17" t="s">
        <v>8</v>
      </c>
      <c r="B9" s="17">
        <v>20336000</v>
      </c>
      <c r="C9" s="17">
        <v>24502556.25</v>
      </c>
      <c r="D9" s="18">
        <f>C9/B9*100</f>
        <v>120.48857321990558</v>
      </c>
      <c r="E9" s="18">
        <f>C9-B9</f>
        <v>4166556.25</v>
      </c>
    </row>
    <row r="10" spans="1:5">
      <c r="A10" s="17" t="s">
        <v>9</v>
      </c>
      <c r="B10" s="17">
        <v>548510</v>
      </c>
      <c r="C10" s="17">
        <v>719307.86</v>
      </c>
      <c r="D10" s="18">
        <f t="shared" ref="D10:D39" si="0">C10/B10*100</f>
        <v>131.13851342728481</v>
      </c>
      <c r="E10" s="18">
        <f t="shared" ref="E10:E39" si="1">C10-B10</f>
        <v>170797.86</v>
      </c>
    </row>
    <row r="11" spans="1:5">
      <c r="A11" s="17" t="s">
        <v>10</v>
      </c>
      <c r="B11" s="17">
        <v>567060</v>
      </c>
      <c r="C11" s="17">
        <v>760056.52</v>
      </c>
      <c r="D11" s="18">
        <f t="shared" si="0"/>
        <v>134.03458540542448</v>
      </c>
      <c r="E11" s="18">
        <f t="shared" si="1"/>
        <v>192996.52000000002</v>
      </c>
    </row>
    <row r="12" spans="1:5">
      <c r="A12" s="17" t="s">
        <v>11</v>
      </c>
      <c r="B12" s="17">
        <v>189870</v>
      </c>
      <c r="C12" s="17">
        <v>208205.03</v>
      </c>
      <c r="D12" s="18">
        <f t="shared" si="0"/>
        <v>109.65662295254648</v>
      </c>
      <c r="E12" s="18">
        <f t="shared" si="1"/>
        <v>18335.03</v>
      </c>
    </row>
    <row r="13" spans="1:5">
      <c r="A13" s="17" t="s">
        <v>12</v>
      </c>
      <c r="B13" s="17">
        <v>463750</v>
      </c>
      <c r="C13" s="17">
        <v>678249.62</v>
      </c>
      <c r="D13" s="18">
        <f t="shared" si="0"/>
        <v>146.2532873315364</v>
      </c>
      <c r="E13" s="18">
        <f t="shared" si="1"/>
        <v>214499.62</v>
      </c>
    </row>
    <row r="14" spans="1:5">
      <c r="A14" s="17" t="s">
        <v>13</v>
      </c>
      <c r="B14" s="17">
        <v>189470</v>
      </c>
      <c r="C14" s="17">
        <v>302627.28000000003</v>
      </c>
      <c r="D14" s="18">
        <f t="shared" si="0"/>
        <v>159.72305905948173</v>
      </c>
      <c r="E14" s="18">
        <f t="shared" si="1"/>
        <v>113157.28000000003</v>
      </c>
    </row>
    <row r="15" spans="1:5">
      <c r="A15" s="17" t="s">
        <v>14</v>
      </c>
      <c r="B15" s="17">
        <v>194980</v>
      </c>
      <c r="C15" s="17">
        <v>326175.46999999997</v>
      </c>
      <c r="D15" s="18">
        <f t="shared" si="0"/>
        <v>167.28662939788694</v>
      </c>
      <c r="E15" s="18">
        <f t="shared" si="1"/>
        <v>131195.46999999997</v>
      </c>
    </row>
    <row r="16" spans="1:5">
      <c r="A16" s="17" t="s">
        <v>15</v>
      </c>
      <c r="B16" s="17">
        <v>1903967.88</v>
      </c>
      <c r="C16" s="17">
        <v>2887199.22</v>
      </c>
      <c r="D16" s="18">
        <f t="shared" si="0"/>
        <v>151.64117264415196</v>
      </c>
      <c r="E16" s="18">
        <f t="shared" si="1"/>
        <v>983231.34000000032</v>
      </c>
    </row>
    <row r="17" spans="1:5">
      <c r="A17" s="17" t="s">
        <v>16</v>
      </c>
      <c r="B17" s="17">
        <v>761350</v>
      </c>
      <c r="C17" s="17">
        <v>1361124.82</v>
      </c>
      <c r="D17" s="18">
        <f t="shared" si="0"/>
        <v>178.77780521442176</v>
      </c>
      <c r="E17" s="18">
        <f t="shared" si="1"/>
        <v>599774.82000000007</v>
      </c>
    </row>
    <row r="18" spans="1:5">
      <c r="A18" s="17" t="s">
        <v>17</v>
      </c>
      <c r="B18" s="17">
        <v>565070</v>
      </c>
      <c r="C18" s="17">
        <v>799543.99</v>
      </c>
      <c r="D18" s="18">
        <f t="shared" si="0"/>
        <v>141.49468030509493</v>
      </c>
      <c r="E18" s="18">
        <f t="shared" si="1"/>
        <v>234473.99</v>
      </c>
    </row>
    <row r="19" spans="1:5">
      <c r="A19" s="17" t="s">
        <v>18</v>
      </c>
      <c r="B19" s="17">
        <v>102870</v>
      </c>
      <c r="C19" s="17">
        <v>172491.32</v>
      </c>
      <c r="D19" s="18">
        <f t="shared" si="0"/>
        <v>167.67893457762224</v>
      </c>
      <c r="E19" s="18">
        <f t="shared" si="1"/>
        <v>69621.320000000007</v>
      </c>
    </row>
    <row r="20" spans="1:5">
      <c r="A20" s="17" t="s">
        <v>19</v>
      </c>
      <c r="B20" s="17">
        <v>251930</v>
      </c>
      <c r="C20" s="17">
        <v>428458.99</v>
      </c>
      <c r="D20" s="18">
        <f t="shared" si="0"/>
        <v>170.07065057754139</v>
      </c>
      <c r="E20" s="18">
        <f t="shared" si="1"/>
        <v>176528.99</v>
      </c>
    </row>
    <row r="21" spans="1:5">
      <c r="A21" s="17" t="s">
        <v>20</v>
      </c>
      <c r="B21" s="17">
        <v>255750</v>
      </c>
      <c r="C21" s="17">
        <v>345267.62</v>
      </c>
      <c r="D21" s="18">
        <f t="shared" si="0"/>
        <v>135.00200195503419</v>
      </c>
      <c r="E21" s="18">
        <f t="shared" si="1"/>
        <v>89517.62</v>
      </c>
    </row>
    <row r="22" spans="1:5">
      <c r="A22" s="17" t="s">
        <v>21</v>
      </c>
      <c r="B22" s="17">
        <v>1123658</v>
      </c>
      <c r="C22" s="17">
        <v>1779844.12</v>
      </c>
      <c r="D22" s="18">
        <f t="shared" si="0"/>
        <v>158.39731662124953</v>
      </c>
      <c r="E22" s="18">
        <f t="shared" si="1"/>
        <v>656186.12000000011</v>
      </c>
    </row>
    <row r="23" spans="1:5">
      <c r="A23" s="17" t="s">
        <v>22</v>
      </c>
      <c r="B23" s="17">
        <v>434770</v>
      </c>
      <c r="C23" s="17">
        <v>1002176.78</v>
      </c>
      <c r="D23" s="18">
        <f t="shared" si="0"/>
        <v>230.5073441129793</v>
      </c>
      <c r="E23" s="18">
        <f t="shared" si="1"/>
        <v>567406.78</v>
      </c>
    </row>
    <row r="24" spans="1:5">
      <c r="A24" s="17" t="s">
        <v>23</v>
      </c>
      <c r="B24" s="17">
        <v>125050</v>
      </c>
      <c r="C24" s="17">
        <v>514294.76</v>
      </c>
      <c r="D24" s="18">
        <f t="shared" si="0"/>
        <v>411.27129948020792</v>
      </c>
      <c r="E24" s="18">
        <f t="shared" si="1"/>
        <v>389244.76</v>
      </c>
    </row>
    <row r="25" spans="1:5">
      <c r="A25" s="17" t="s">
        <v>24</v>
      </c>
      <c r="B25" s="17">
        <v>77961</v>
      </c>
      <c r="C25" s="17">
        <v>119232.46</v>
      </c>
      <c r="D25" s="18">
        <f t="shared" si="0"/>
        <v>152.93859750388015</v>
      </c>
      <c r="E25" s="18">
        <f t="shared" si="1"/>
        <v>41271.460000000006</v>
      </c>
    </row>
    <row r="26" spans="1:5">
      <c r="A26" s="17" t="s">
        <v>25</v>
      </c>
      <c r="B26" s="17">
        <v>649580</v>
      </c>
      <c r="C26" s="17">
        <v>1088822.8500000001</v>
      </c>
      <c r="D26" s="18">
        <f t="shared" si="0"/>
        <v>167.61951568705936</v>
      </c>
      <c r="E26" s="18">
        <f t="shared" si="1"/>
        <v>439242.85000000009</v>
      </c>
    </row>
    <row r="27" spans="1:5">
      <c r="A27" s="17" t="s">
        <v>26</v>
      </c>
      <c r="B27" s="17">
        <v>89820</v>
      </c>
      <c r="C27" s="17">
        <v>232967.18</v>
      </c>
      <c r="D27" s="18">
        <f t="shared" si="0"/>
        <v>259.37116455132485</v>
      </c>
      <c r="E27" s="18">
        <f t="shared" si="1"/>
        <v>143147.18</v>
      </c>
    </row>
    <row r="28" spans="1:5">
      <c r="A28" s="17" t="s">
        <v>27</v>
      </c>
      <c r="B28" s="17">
        <v>306360</v>
      </c>
      <c r="C28" s="17">
        <v>406633.11</v>
      </c>
      <c r="D28" s="18">
        <f t="shared" si="0"/>
        <v>132.73048374461419</v>
      </c>
      <c r="E28" s="18">
        <f t="shared" si="1"/>
        <v>100273.10999999999</v>
      </c>
    </row>
    <row r="29" spans="1:5">
      <c r="A29" s="17" t="s">
        <v>28</v>
      </c>
      <c r="B29" s="17">
        <v>317400</v>
      </c>
      <c r="C29" s="17">
        <v>580111.4</v>
      </c>
      <c r="D29" s="18">
        <f t="shared" si="0"/>
        <v>182.76981726528041</v>
      </c>
      <c r="E29" s="18">
        <f t="shared" si="1"/>
        <v>262711.40000000002</v>
      </c>
    </row>
    <row r="30" spans="1:5">
      <c r="A30" s="17" t="s">
        <v>29</v>
      </c>
      <c r="B30" s="17">
        <v>458000</v>
      </c>
      <c r="C30" s="17">
        <v>891188.59</v>
      </c>
      <c r="D30" s="18">
        <f t="shared" si="0"/>
        <v>194.58266157205239</v>
      </c>
      <c r="E30" s="18">
        <f t="shared" si="1"/>
        <v>433188.58999999997</v>
      </c>
    </row>
    <row r="31" spans="1:5">
      <c r="A31" s="17" t="s">
        <v>30</v>
      </c>
      <c r="B31" s="17">
        <v>338300</v>
      </c>
      <c r="C31" s="17">
        <v>413673.27</v>
      </c>
      <c r="D31" s="18">
        <f t="shared" si="0"/>
        <v>122.28000886786876</v>
      </c>
      <c r="E31" s="18">
        <f t="shared" si="1"/>
        <v>75373.270000000019</v>
      </c>
    </row>
    <row r="32" spans="1:5">
      <c r="A32" s="17" t="s">
        <v>31</v>
      </c>
      <c r="B32" s="17">
        <v>613685</v>
      </c>
      <c r="C32" s="17">
        <v>992924.84</v>
      </c>
      <c r="D32" s="18">
        <f t="shared" si="0"/>
        <v>161.79715000366636</v>
      </c>
      <c r="E32" s="18">
        <f t="shared" si="1"/>
        <v>379239.83999999997</v>
      </c>
    </row>
    <row r="33" spans="1:5">
      <c r="A33" s="17" t="s">
        <v>32</v>
      </c>
      <c r="B33" s="17">
        <v>230400</v>
      </c>
      <c r="C33" s="17">
        <v>431063.76</v>
      </c>
      <c r="D33" s="18">
        <f t="shared" si="0"/>
        <v>187.09364583333334</v>
      </c>
      <c r="E33" s="18">
        <f t="shared" si="1"/>
        <v>200663.76</v>
      </c>
    </row>
    <row r="34" spans="1:5">
      <c r="A34" s="17" t="s">
        <v>33</v>
      </c>
      <c r="B34" s="17">
        <v>2011815</v>
      </c>
      <c r="C34" s="17">
        <v>2281456.4500000002</v>
      </c>
      <c r="D34" s="18">
        <f t="shared" si="0"/>
        <v>113.40289489838777</v>
      </c>
      <c r="E34" s="18">
        <f t="shared" si="1"/>
        <v>269641.45000000019</v>
      </c>
    </row>
    <row r="35" spans="1:5">
      <c r="A35" s="17" t="s">
        <v>34</v>
      </c>
      <c r="B35" s="17">
        <v>432950</v>
      </c>
      <c r="C35" s="17">
        <v>553824.14</v>
      </c>
      <c r="D35" s="18">
        <f t="shared" si="0"/>
        <v>127.91872964545561</v>
      </c>
      <c r="E35" s="18">
        <f t="shared" si="1"/>
        <v>120874.14000000001</v>
      </c>
    </row>
    <row r="36" spans="1:5">
      <c r="A36" s="17" t="s">
        <v>35</v>
      </c>
      <c r="B36" s="17">
        <v>530054.12</v>
      </c>
      <c r="C36" s="17">
        <v>570374.84</v>
      </c>
      <c r="D36" s="18">
        <f t="shared" si="0"/>
        <v>107.60690625327089</v>
      </c>
      <c r="E36" s="18">
        <f t="shared" si="1"/>
        <v>40320.719999999972</v>
      </c>
    </row>
    <row r="37" spans="1:5">
      <c r="A37" s="17" t="s">
        <v>36</v>
      </c>
      <c r="B37" s="17">
        <v>528760</v>
      </c>
      <c r="C37" s="17">
        <v>701710.79</v>
      </c>
      <c r="D37" s="18">
        <f t="shared" si="0"/>
        <v>132.70875066192602</v>
      </c>
      <c r="E37" s="18">
        <f t="shared" si="1"/>
        <v>172950.79000000004</v>
      </c>
    </row>
    <row r="38" spans="1:5">
      <c r="A38" s="17" t="s">
        <v>37</v>
      </c>
      <c r="B38" s="17">
        <v>238655</v>
      </c>
      <c r="C38" s="17">
        <v>409253.06</v>
      </c>
      <c r="D38" s="18">
        <f t="shared" si="0"/>
        <v>171.48312836521339</v>
      </c>
      <c r="E38" s="18">
        <f t="shared" si="1"/>
        <v>170598.06</v>
      </c>
    </row>
    <row r="39" spans="1:5">
      <c r="A39" s="20" t="s">
        <v>38</v>
      </c>
      <c r="B39" s="20">
        <v>34837796</v>
      </c>
      <c r="C39" s="20">
        <v>46460816.390000001</v>
      </c>
      <c r="D39" s="18">
        <f t="shared" si="0"/>
        <v>133.36324832374586</v>
      </c>
      <c r="E39" s="18">
        <f t="shared" si="1"/>
        <v>11623020.390000001</v>
      </c>
    </row>
  </sheetData>
  <mergeCells count="4">
    <mergeCell ref="B3:E3"/>
    <mergeCell ref="B7:C7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ххх</cp:lastModifiedBy>
  <dcterms:created xsi:type="dcterms:W3CDTF">2019-07-18T13:38:08Z</dcterms:created>
  <dcterms:modified xsi:type="dcterms:W3CDTF">2019-07-18T13:42:15Z</dcterms:modified>
</cp:coreProperties>
</file>